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Numerico 2\Mañana\"/>
    </mc:Choice>
  </mc:AlternateContent>
  <xr:revisionPtr revIDLastSave="0" documentId="8_{495E01AA-F80E-413B-B6BE-7561D025F3E2}" xr6:coauthVersionLast="47" xr6:coauthVersionMax="47" xr10:uidLastSave="{00000000-0000-0000-0000-000000000000}"/>
  <bookViews>
    <workbookView xWindow="5604" yWindow="3360" windowWidth="17280" windowHeight="8880" activeTab="2" xr2:uid="{1546DB83-19A3-46E0-B53A-EB67D946F063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7" i="3" l="1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</calcChain>
</file>

<file path=xl/sharedStrings.xml><?xml version="1.0" encoding="utf-8"?>
<sst xmlns="http://schemas.openxmlformats.org/spreadsheetml/2006/main" count="124" uniqueCount="79">
  <si>
    <t>GIMNASIO EDUCATIVO MONTPELLIER</t>
  </si>
  <si>
    <t>Posición</t>
  </si>
  <si>
    <t>Descripción</t>
  </si>
  <si>
    <t>Asignatura</t>
  </si>
  <si>
    <t xml:space="preserve"> % </t>
  </si>
  <si>
    <t>EVALUACIÓN</t>
  </si>
  <si>
    <t>MATEM</t>
  </si>
  <si>
    <t>PARTICIPACIÓN Y COMPROMISO</t>
  </si>
  <si>
    <t>QUIZ</t>
  </si>
  <si>
    <t>COMPORTAMIENTO</t>
  </si>
  <si>
    <t>ASISTENCIA</t>
  </si>
  <si>
    <t>Periodo Lectivo 28/01/2025 - 28/11/2025</t>
  </si>
  <si>
    <t>Docente SHEHEREZADE CRISTINA MENDOZA RONDON</t>
  </si>
  <si>
    <t>Asignatura MATEMATICAS</t>
  </si>
  <si>
    <t>Código</t>
  </si>
  <si>
    <t>Nombre</t>
  </si>
  <si>
    <t>Curso</t>
  </si>
  <si>
    <t>Nota 1</t>
  </si>
  <si>
    <t>Nota 2</t>
  </si>
  <si>
    <t>Nota 3</t>
  </si>
  <si>
    <t>Nota 4</t>
  </si>
  <si>
    <t>Nota 5</t>
  </si>
  <si>
    <t>Nota Final</t>
  </si>
  <si>
    <t xml:space="preserve">Rec 1 </t>
  </si>
  <si>
    <t xml:space="preserve">Rec 2 </t>
  </si>
  <si>
    <t xml:space="preserve">Aus </t>
  </si>
  <si>
    <t>102</t>
  </si>
  <si>
    <t>AMADOR GONZALEZ SANTIAGO</t>
  </si>
  <si>
    <t>SEGP-A</t>
  </si>
  <si>
    <t>219</t>
  </si>
  <si>
    <t xml:space="preserve">CASTRO PEREZ GERARDO ANDRES </t>
  </si>
  <si>
    <t>213</t>
  </si>
  <si>
    <t>CASTRO RAMOS GABRIELLA</t>
  </si>
  <si>
    <t>184</t>
  </si>
  <si>
    <t>DIAZ REGINO MIGUEL ANGEL</t>
  </si>
  <si>
    <t>120</t>
  </si>
  <si>
    <t xml:space="preserve">GONZALEZ  ROMERO  DAVID </t>
  </si>
  <si>
    <t>217</t>
  </si>
  <si>
    <t xml:space="preserve">HERRERA ROMERO DANIEL ANDRES </t>
  </si>
  <si>
    <t>291</t>
  </si>
  <si>
    <t>JIMENEZ  PALLARES ELISA</t>
  </si>
  <si>
    <t>16</t>
  </si>
  <si>
    <t>MARRUGO DEVOZ JERONIMO</t>
  </si>
  <si>
    <t>261</t>
  </si>
  <si>
    <t>MARRUGO LARA GABRIEL JESUS</t>
  </si>
  <si>
    <t>11</t>
  </si>
  <si>
    <t xml:space="preserve">MARRUGO LOZANO KAREN SOPHIA </t>
  </si>
  <si>
    <t>128</t>
  </si>
  <si>
    <t>MONTEALEGRE BALANTA JUAN PABLO</t>
  </si>
  <si>
    <t>140</t>
  </si>
  <si>
    <t>OJEDA ZURITA DAVID JOSUE</t>
  </si>
  <si>
    <t>53</t>
  </si>
  <si>
    <t>PINEDA ESCOBAR MARTINA</t>
  </si>
  <si>
    <t>143</t>
  </si>
  <si>
    <t>RODRIGUEZ JIMENEZ JOEL</t>
  </si>
  <si>
    <t>15</t>
  </si>
  <si>
    <t>ROMERO HERNANDEZ ALEJANDRO EZER</t>
  </si>
  <si>
    <t>106</t>
  </si>
  <si>
    <t xml:space="preserve">SENIOR CABALLERO MATHIAS </t>
  </si>
  <si>
    <t>148</t>
  </si>
  <si>
    <t xml:space="preserve">URIBE GUAQUETA VICTORIA </t>
  </si>
  <si>
    <t>299</t>
  </si>
  <si>
    <t>URIBE ÑUNGO MATTHEW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</si>
  <si>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</si>
  <si>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</si>
  <si>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</si>
  <si>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</si>
  <si>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</si>
  <si>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</si>
  <si>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</si>
  <si>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Numérico 2</t>
  </si>
  <si>
    <t>1</t>
  </si>
  <si>
    <t>SEGUNDO</t>
  </si>
  <si>
    <t>22</t>
  </si>
  <si>
    <t>SHEHEREZADE CRISTINA MENDOZA RONDON</t>
  </si>
  <si>
    <t>Mañana</t>
  </si>
  <si>
    <t>DocCF • Plataforma de Gestión Escolar</t>
  </si>
  <si>
    <t>Grupo CF Developer</t>
  </si>
  <si>
    <t>08/04/2025  13:50:47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</si>
</sst>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5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rgb="FFFFFFFF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0" fillId="2" borderId="1" xfId="0" applyFill="1" applyBorder="1"/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49" fontId="0" fillId="0" borderId="0" xfId="0" applyNumberFormat="1"/>
    <xf numFmtId="164" fontId="1" fillId="0" borderId="0" xfId="0" applyNumberFormat="1" applyFont="1"/>
    <xf numFmtId="164" fontId="0" fillId="0" borderId="0" xfId="0" applyNumberFormat="1" applyFont="1"/>
    <xf numFmtId="164" fontId="0" fillId="0" borderId="0" xfId="0" applyNumberFormat="1"/>
    <xf numFmtId="164" fontId="4" fillId="0" borderId="0" xfId="0" applyNumberFormat="1" applyFont="1"/>
    <xf numFmtId="165" fontId="0" fillId="0" borderId="0" xfId="0" applyNumberFormat="1"/>
    <xf numFmtId="49" fontId="0" fillId="2" borderId="1" xfId="0" applyNumberFormat="1" applyFill="1" applyBorder="1"/>
    <xf numFmtId="164" fontId="0" fillId="2" borderId="1" xfId="0" applyNumberFormat="1" applyFill="1" applyBorder="1"/>
    <xf numFmtId="49" fontId="2" fillId="3" borderId="1" xfId="0" applyNumberFormat="1" applyFont="1" applyFill="1" applyBorder="1"/>
    <xf numFmtId="164" fontId="2" fillId="3" borderId="1" xfId="0" applyNumberFormat="1" applyFont="1" applyFill="1" applyBorder="1"/>
    <xf numFmtId="49" fontId="3" fillId="0" borderId="1" xfId="0" applyNumberFormat="1" applyFont="1" applyBorder="1"/>
    <xf numFmtId="164" fontId="3" fillId="0" borderId="1" xfId="0" applyNumberFormat="1" applyFont="1" applyBorder="1"/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3EACE-A42F-4E02-B4E7-30DD66DF0D2F}">
  <dimension ref="A1:E9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0.77734375" customWidth="1"/>
    <col min="2" max="2" width="110.77734375" customWidth="1"/>
    <col min="3" max="3" width="12.77734375" customWidth="1"/>
    <col min="4" max="4" width="8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2"/>
      <c r="B3" s="2"/>
      <c r="C3" s="2"/>
      <c r="D3" s="2"/>
    </row>
    <row r="4" spans="1:5" x14ac:dyDescent="0.3">
      <c r="A4" s="3" t="s">
        <v>1</v>
      </c>
      <c r="B4" s="4" t="s">
        <v>2</v>
      </c>
      <c r="C4" s="4" t="s">
        <v>3</v>
      </c>
      <c r="D4" s="3" t="s">
        <v>4</v>
      </c>
    </row>
    <row r="5" spans="1:5" ht="39" customHeight="1" x14ac:dyDescent="0.3">
      <c r="A5" s="5">
        <v>1</v>
      </c>
      <c r="B5" s="6" t="s">
        <v>5</v>
      </c>
      <c r="C5" s="5" t="s">
        <v>6</v>
      </c>
      <c r="D5" s="5">
        <v>35</v>
      </c>
    </row>
    <row r="6" spans="1:5" ht="39" customHeight="1" x14ac:dyDescent="0.3">
      <c r="A6" s="5">
        <v>2</v>
      </c>
      <c r="B6" s="6" t="s">
        <v>7</v>
      </c>
      <c r="C6" s="5" t="s">
        <v>6</v>
      </c>
      <c r="D6" s="5">
        <v>25</v>
      </c>
    </row>
    <row r="7" spans="1:5" ht="39" customHeight="1" x14ac:dyDescent="0.3">
      <c r="A7" s="5">
        <v>3</v>
      </c>
      <c r="B7" s="6" t="s">
        <v>8</v>
      </c>
      <c r="C7" s="5" t="s">
        <v>6</v>
      </c>
      <c r="D7" s="5">
        <v>15</v>
      </c>
    </row>
    <row r="8" spans="1:5" ht="39" customHeight="1" x14ac:dyDescent="0.3">
      <c r="A8" s="5">
        <v>4</v>
      </c>
      <c r="B8" s="6" t="s">
        <v>9</v>
      </c>
      <c r="C8" s="5" t="s">
        <v>6</v>
      </c>
      <c r="D8" s="5">
        <v>15</v>
      </c>
    </row>
    <row r="9" spans="1:5" ht="39" customHeight="1" x14ac:dyDescent="0.3">
      <c r="A9" s="5">
        <v>5</v>
      </c>
      <c r="B9" s="6" t="s">
        <v>10</v>
      </c>
      <c r="C9" s="5" t="s">
        <v>6</v>
      </c>
      <c r="D9" s="5">
        <v>10</v>
      </c>
    </row>
  </sheetData>
  <sheetProtection algorithmName="SHA-512" hashValue="FSE+fYaJ20JRU4oXWVDAOWZzqxIUmmfkibScZUJHsN039H4PkDgMGpGxzylNFLSecBV+UfbpMD4Zcn8fR9+EXA==" saltValue="wg7ngPWSXnJhlU5pwhI9Lw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38581-FEA3-43A5-B4F5-733A3BBD9419}">
  <dimension ref="A1:Q28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7" customWidth="1"/>
    <col min="2" max="2" width="40.77734375" style="10" customWidth="1"/>
    <col min="3" max="4" width="12.77734375" style="10" customWidth="1"/>
    <col min="5" max="9" width="7.77734375" style="10" customWidth="1"/>
    <col min="10" max="10" width="11.77734375" style="10" customWidth="1"/>
    <col min="11" max="12" width="7.77734375" style="10" customWidth="1"/>
    <col min="13" max="13" width="6.77734375" style="10" customWidth="1"/>
    <col min="14" max="17" width="11.5546875" style="10"/>
  </cols>
  <sheetData>
    <row r="1" spans="1:17" ht="21" x14ac:dyDescent="0.4">
      <c r="B1" s="8" t="s">
        <v>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</row>
    <row r="3" spans="1:17" x14ac:dyDescent="0.3">
      <c r="B3" s="9" t="s">
        <v>11</v>
      </c>
    </row>
    <row r="4" spans="1:17" x14ac:dyDescent="0.3">
      <c r="B4" s="9" t="s">
        <v>12</v>
      </c>
    </row>
    <row r="5" spans="1:17" x14ac:dyDescent="0.3">
      <c r="B5" s="9" t="s">
        <v>13</v>
      </c>
    </row>
    <row r="7" spans="1:17" x14ac:dyDescent="0.3">
      <c r="E7" s="11">
        <v>0.35</v>
      </c>
      <c r="F7" s="11">
        <v>0.25</v>
      </c>
      <c r="G7" s="11">
        <v>0.15</v>
      </c>
      <c r="H7" s="11">
        <v>0.15</v>
      </c>
      <c r="I7" s="11">
        <v>0.1</v>
      </c>
    </row>
    <row r="8" spans="1:17" ht="4.05" customHeight="1" x14ac:dyDescent="0.3">
      <c r="A8" s="13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</row>
    <row r="9" spans="1:17" x14ac:dyDescent="0.3">
      <c r="A9" s="15" t="s">
        <v>14</v>
      </c>
      <c r="B9" s="16" t="s">
        <v>15</v>
      </c>
      <c r="C9" s="16" t="s">
        <v>16</v>
      </c>
      <c r="D9" s="16" t="s">
        <v>3</v>
      </c>
      <c r="E9" s="16" t="s">
        <v>17</v>
      </c>
      <c r="F9" s="16" t="s">
        <v>18</v>
      </c>
      <c r="G9" s="16" t="s">
        <v>19</v>
      </c>
      <c r="H9" s="16" t="s">
        <v>20</v>
      </c>
      <c r="I9" s="16" t="s">
        <v>21</v>
      </c>
      <c r="J9" s="16" t="s">
        <v>22</v>
      </c>
      <c r="K9" s="16" t="s">
        <v>23</v>
      </c>
      <c r="L9" s="16" t="s">
        <v>24</v>
      </c>
      <c r="M9" s="16" t="s">
        <v>25</v>
      </c>
    </row>
    <row r="10" spans="1:17" x14ac:dyDescent="0.3">
      <c r="A10" s="17" t="s">
        <v>26</v>
      </c>
      <c r="B10" s="18" t="s">
        <v>27</v>
      </c>
      <c r="C10" s="18" t="s">
        <v>28</v>
      </c>
      <c r="D10" s="18" t="s">
        <v>6</v>
      </c>
      <c r="E10" s="19"/>
      <c r="F10" s="19"/>
      <c r="G10" s="19"/>
      <c r="H10" s="19"/>
      <c r="I10" s="19"/>
      <c r="J10" s="18">
        <f>(E10*E7)+(F10*F7)+(G10*G7)+(H10*H7)+(I10*I7)</f>
        <v>0</v>
      </c>
      <c r="K10" s="19"/>
      <c r="L10" s="19"/>
      <c r="M10" s="20"/>
    </row>
    <row r="11" spans="1:17" x14ac:dyDescent="0.3">
      <c r="A11" s="17" t="s">
        <v>29</v>
      </c>
      <c r="B11" s="18" t="s">
        <v>30</v>
      </c>
      <c r="C11" s="18" t="s">
        <v>28</v>
      </c>
      <c r="D11" s="18" t="s">
        <v>6</v>
      </c>
      <c r="E11" s="19"/>
      <c r="F11" s="19"/>
      <c r="G11" s="19"/>
      <c r="H11" s="19"/>
      <c r="I11" s="19"/>
      <c r="J11" s="18">
        <f>(E11*E7)+(F11*F7)+(G11*G7)+(H11*H7)+(I11*I7)</f>
        <v>0</v>
      </c>
      <c r="K11" s="19"/>
      <c r="L11" s="19"/>
      <c r="M11" s="20"/>
    </row>
    <row r="12" spans="1:17" x14ac:dyDescent="0.3">
      <c r="A12" s="17" t="s">
        <v>31</v>
      </c>
      <c r="B12" s="18" t="s">
        <v>32</v>
      </c>
      <c r="C12" s="18" t="s">
        <v>28</v>
      </c>
      <c r="D12" s="18" t="s">
        <v>6</v>
      </c>
      <c r="E12" s="19"/>
      <c r="F12" s="19"/>
      <c r="G12" s="19"/>
      <c r="H12" s="19"/>
      <c r="I12" s="19"/>
      <c r="J12" s="18">
        <f>(E12*E7)+(F12*F7)+(G12*G7)+(H12*H7)+(I12*I7)</f>
        <v>0</v>
      </c>
      <c r="K12" s="19"/>
      <c r="L12" s="19"/>
      <c r="M12" s="20"/>
    </row>
    <row r="13" spans="1:17" x14ac:dyDescent="0.3">
      <c r="A13" s="17" t="s">
        <v>33</v>
      </c>
      <c r="B13" s="18" t="s">
        <v>34</v>
      </c>
      <c r="C13" s="18" t="s">
        <v>28</v>
      </c>
      <c r="D13" s="18" t="s">
        <v>6</v>
      </c>
      <c r="E13" s="19"/>
      <c r="F13" s="19"/>
      <c r="G13" s="19"/>
      <c r="H13" s="19"/>
      <c r="I13" s="19"/>
      <c r="J13" s="18">
        <f>(E13*E7)+(F13*F7)+(G13*G7)+(H13*H7)+(I13*I7)</f>
        <v>0</v>
      </c>
      <c r="K13" s="19"/>
      <c r="L13" s="19"/>
      <c r="M13" s="20"/>
    </row>
    <row r="14" spans="1:17" x14ac:dyDescent="0.3">
      <c r="A14" s="17" t="s">
        <v>35</v>
      </c>
      <c r="B14" s="18" t="s">
        <v>36</v>
      </c>
      <c r="C14" s="18" t="s">
        <v>28</v>
      </c>
      <c r="D14" s="18" t="s">
        <v>6</v>
      </c>
      <c r="E14" s="19"/>
      <c r="F14" s="19"/>
      <c r="G14" s="19"/>
      <c r="H14" s="19"/>
      <c r="I14" s="19"/>
      <c r="J14" s="18">
        <f>(E14*E7)+(F14*F7)+(G14*G7)+(H14*H7)+(I14*I7)</f>
        <v>0</v>
      </c>
      <c r="K14" s="19"/>
      <c r="L14" s="19"/>
      <c r="M14" s="20"/>
    </row>
    <row r="15" spans="1:17" x14ac:dyDescent="0.3">
      <c r="A15" s="17" t="s">
        <v>37</v>
      </c>
      <c r="B15" s="18" t="s">
        <v>38</v>
      </c>
      <c r="C15" s="18" t="s">
        <v>28</v>
      </c>
      <c r="D15" s="18" t="s">
        <v>6</v>
      </c>
      <c r="E15" s="19"/>
      <c r="F15" s="19"/>
      <c r="G15" s="19"/>
      <c r="H15" s="19"/>
      <c r="I15" s="19"/>
      <c r="J15" s="18">
        <f>(E15*E7)+(F15*F7)+(G15*G7)+(H15*H7)+(I15*I7)</f>
        <v>0</v>
      </c>
      <c r="K15" s="19"/>
      <c r="L15" s="19"/>
      <c r="M15" s="20"/>
    </row>
    <row r="16" spans="1:17" x14ac:dyDescent="0.3">
      <c r="A16" s="17" t="s">
        <v>39</v>
      </c>
      <c r="B16" s="18" t="s">
        <v>40</v>
      </c>
      <c r="C16" s="18" t="s">
        <v>28</v>
      </c>
      <c r="D16" s="18" t="s">
        <v>6</v>
      </c>
      <c r="E16" s="19"/>
      <c r="F16" s="19"/>
      <c r="G16" s="19"/>
      <c r="H16" s="19"/>
      <c r="I16" s="19"/>
      <c r="J16" s="18">
        <f>(E16*E7)+(F16*F7)+(G16*G7)+(H16*H7)+(I16*I7)</f>
        <v>0</v>
      </c>
      <c r="K16" s="19"/>
      <c r="L16" s="19"/>
      <c r="M16" s="20"/>
    </row>
    <row r="17" spans="1:13" x14ac:dyDescent="0.3">
      <c r="A17" s="17" t="s">
        <v>41</v>
      </c>
      <c r="B17" s="18" t="s">
        <v>42</v>
      </c>
      <c r="C17" s="18" t="s">
        <v>28</v>
      </c>
      <c r="D17" s="18" t="s">
        <v>6</v>
      </c>
      <c r="E17" s="19"/>
      <c r="F17" s="19"/>
      <c r="G17" s="19"/>
      <c r="H17" s="19"/>
      <c r="I17" s="19"/>
      <c r="J17" s="18">
        <f>(E17*E7)+(F17*F7)+(G17*G7)+(H17*H7)+(I17*I7)</f>
        <v>0</v>
      </c>
      <c r="K17" s="19"/>
      <c r="L17" s="19"/>
      <c r="M17" s="20"/>
    </row>
    <row r="18" spans="1:13" x14ac:dyDescent="0.3">
      <c r="A18" s="17" t="s">
        <v>43</v>
      </c>
      <c r="B18" s="18" t="s">
        <v>44</v>
      </c>
      <c r="C18" s="18" t="s">
        <v>28</v>
      </c>
      <c r="D18" s="18" t="s">
        <v>6</v>
      </c>
      <c r="E18" s="19"/>
      <c r="F18" s="19"/>
      <c r="G18" s="19"/>
      <c r="H18" s="19"/>
      <c r="I18" s="19"/>
      <c r="J18" s="18">
        <f>(E18*E7)+(F18*F7)+(G18*G7)+(H18*H7)+(I18*I7)</f>
        <v>0</v>
      </c>
      <c r="K18" s="19"/>
      <c r="L18" s="19"/>
      <c r="M18" s="20"/>
    </row>
    <row r="19" spans="1:13" x14ac:dyDescent="0.3">
      <c r="A19" s="17" t="s">
        <v>45</v>
      </c>
      <c r="B19" s="18" t="s">
        <v>46</v>
      </c>
      <c r="C19" s="18" t="s">
        <v>28</v>
      </c>
      <c r="D19" s="18" t="s">
        <v>6</v>
      </c>
      <c r="E19" s="19"/>
      <c r="F19" s="19"/>
      <c r="G19" s="19"/>
      <c r="H19" s="19"/>
      <c r="I19" s="19"/>
      <c r="J19" s="18">
        <f>(E19*E7)+(F19*F7)+(G19*G7)+(H19*H7)+(I19*I7)</f>
        <v>0</v>
      </c>
      <c r="K19" s="19"/>
      <c r="L19" s="19"/>
      <c r="M19" s="20"/>
    </row>
    <row r="20" spans="1:13" x14ac:dyDescent="0.3">
      <c r="A20" s="17" t="s">
        <v>47</v>
      </c>
      <c r="B20" s="18" t="s">
        <v>48</v>
      </c>
      <c r="C20" s="18" t="s">
        <v>28</v>
      </c>
      <c r="D20" s="18" t="s">
        <v>6</v>
      </c>
      <c r="E20" s="19"/>
      <c r="F20" s="19"/>
      <c r="G20" s="19"/>
      <c r="H20" s="19"/>
      <c r="I20" s="19"/>
      <c r="J20" s="18">
        <f>(E20*E7)+(F20*F7)+(G20*G7)+(H20*H7)+(I20*I7)</f>
        <v>0</v>
      </c>
      <c r="K20" s="19"/>
      <c r="L20" s="19"/>
      <c r="M20" s="20"/>
    </row>
    <row r="21" spans="1:13" x14ac:dyDescent="0.3">
      <c r="A21" s="17" t="s">
        <v>49</v>
      </c>
      <c r="B21" s="18" t="s">
        <v>50</v>
      </c>
      <c r="C21" s="18" t="s">
        <v>28</v>
      </c>
      <c r="D21" s="18" t="s">
        <v>6</v>
      </c>
      <c r="E21" s="19"/>
      <c r="F21" s="19"/>
      <c r="G21" s="19"/>
      <c r="H21" s="19"/>
      <c r="I21" s="19"/>
      <c r="J21" s="18">
        <f>(E21*E7)+(F21*F7)+(G21*G7)+(H21*H7)+(I21*I7)</f>
        <v>0</v>
      </c>
      <c r="K21" s="19"/>
      <c r="L21" s="19"/>
      <c r="M21" s="20"/>
    </row>
    <row r="22" spans="1:13" x14ac:dyDescent="0.3">
      <c r="A22" s="17" t="s">
        <v>51</v>
      </c>
      <c r="B22" s="18" t="s">
        <v>52</v>
      </c>
      <c r="C22" s="18" t="s">
        <v>28</v>
      </c>
      <c r="D22" s="18" t="s">
        <v>6</v>
      </c>
      <c r="E22" s="19"/>
      <c r="F22" s="19"/>
      <c r="G22" s="19"/>
      <c r="H22" s="19"/>
      <c r="I22" s="19"/>
      <c r="J22" s="18">
        <f>(E22*E7)+(F22*F7)+(G22*G7)+(H22*H7)+(I22*I7)</f>
        <v>0</v>
      </c>
      <c r="K22" s="19"/>
      <c r="L22" s="19"/>
      <c r="M22" s="20"/>
    </row>
    <row r="23" spans="1:13" x14ac:dyDescent="0.3">
      <c r="A23" s="17" t="s">
        <v>53</v>
      </c>
      <c r="B23" s="18" t="s">
        <v>54</v>
      </c>
      <c r="C23" s="18" t="s">
        <v>28</v>
      </c>
      <c r="D23" s="18" t="s">
        <v>6</v>
      </c>
      <c r="E23" s="19"/>
      <c r="F23" s="19"/>
      <c r="G23" s="19"/>
      <c r="H23" s="19"/>
      <c r="I23" s="19"/>
      <c r="J23" s="18">
        <f>(E23*E7)+(F23*F7)+(G23*G7)+(H23*H7)+(I23*I7)</f>
        <v>0</v>
      </c>
      <c r="K23" s="19"/>
      <c r="L23" s="19"/>
      <c r="M23" s="20"/>
    </row>
    <row r="24" spans="1:13" x14ac:dyDescent="0.3">
      <c r="A24" s="17" t="s">
        <v>55</v>
      </c>
      <c r="B24" s="18" t="s">
        <v>56</v>
      </c>
      <c r="C24" s="18" t="s">
        <v>28</v>
      </c>
      <c r="D24" s="18" t="s">
        <v>6</v>
      </c>
      <c r="E24" s="19"/>
      <c r="F24" s="19"/>
      <c r="G24" s="19"/>
      <c r="H24" s="19"/>
      <c r="I24" s="19"/>
      <c r="J24" s="18">
        <f>(E24*E7)+(F24*F7)+(G24*G7)+(H24*H7)+(I24*I7)</f>
        <v>0</v>
      </c>
      <c r="K24" s="19"/>
      <c r="L24" s="19"/>
      <c r="M24" s="20"/>
    </row>
    <row r="25" spans="1:13" x14ac:dyDescent="0.3">
      <c r="A25" s="17" t="s">
        <v>57</v>
      </c>
      <c r="B25" s="18" t="s">
        <v>58</v>
      </c>
      <c r="C25" s="18" t="s">
        <v>28</v>
      </c>
      <c r="D25" s="18" t="s">
        <v>6</v>
      </c>
      <c r="E25" s="19"/>
      <c r="F25" s="19"/>
      <c r="G25" s="19"/>
      <c r="H25" s="19"/>
      <c r="I25" s="19"/>
      <c r="J25" s="18">
        <f>(E25*E7)+(F25*F7)+(G25*G7)+(H25*H7)+(I25*I7)</f>
        <v>0</v>
      </c>
      <c r="K25" s="19"/>
      <c r="L25" s="19"/>
      <c r="M25" s="20"/>
    </row>
    <row r="26" spans="1:13" x14ac:dyDescent="0.3">
      <c r="A26" s="17" t="s">
        <v>59</v>
      </c>
      <c r="B26" s="18" t="s">
        <v>60</v>
      </c>
      <c r="C26" s="18" t="s">
        <v>28</v>
      </c>
      <c r="D26" s="18" t="s">
        <v>6</v>
      </c>
      <c r="E26" s="19"/>
      <c r="F26" s="19"/>
      <c r="G26" s="19"/>
      <c r="H26" s="19"/>
      <c r="I26" s="19"/>
      <c r="J26" s="18">
        <f>(E26*E7)+(F26*F7)+(G26*G7)+(H26*H7)+(I26*I7)</f>
        <v>0</v>
      </c>
      <c r="K26" s="19"/>
      <c r="L26" s="19"/>
      <c r="M26" s="20"/>
    </row>
    <row r="27" spans="1:13" x14ac:dyDescent="0.3">
      <c r="A27" s="17" t="s">
        <v>61</v>
      </c>
      <c r="B27" s="18" t="s">
        <v>62</v>
      </c>
      <c r="C27" s="18" t="s">
        <v>28</v>
      </c>
      <c r="D27" s="18" t="s">
        <v>6</v>
      </c>
      <c r="E27" s="19"/>
      <c r="F27" s="19"/>
      <c r="G27" s="19"/>
      <c r="H27" s="19"/>
      <c r="I27" s="19"/>
      <c r="J27" s="18">
        <f>(E27*E7)+(F27*F7)+(G27*G7)+(H27*H7)+(I27*I7)</f>
        <v>0</v>
      </c>
      <c r="K27" s="19"/>
      <c r="L27" s="19"/>
      <c r="M27" s="20"/>
    </row>
    <row r="28" spans="1:13" x14ac:dyDescent="0.3">
      <c r="M28" s="12"/>
    </row>
  </sheetData>
  <sheetProtection algorithmName="SHA-512" hashValue="ISh5BxG/bB3me5Vk+I2f9dQRiBeGmyIVHaS6VbwIDJwSrnatBaHb0IFu6fRWQ33KGQzav0nN8qjfl77QwWlfaA==" saltValue="oFz0dYpiYdT/+Kw41VjlYw==" spinCount="100000" sheet="1" objects="1" scenarios="1"/>
  <mergeCells count="1">
    <mergeCell ref="B1:Q1"/>
  </mergeCells>
  <dataValidations count="126"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0" xr:uid="{D1A87A56-AA51-41DF-9C1A-03D9E134F11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0" xr:uid="{30E0A31D-C2A2-413D-88B5-1E67300EE7E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0" xr:uid="{3E097DB8-14FE-4870-BBE7-800295159CB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0" xr:uid="{35F68680-4A2A-47B4-AD9B-0AEB2EBEE16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0" xr:uid="{47A2FF82-8D87-463A-9334-32629A1A993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0" xr:uid="{99B11F06-5EC9-4FC5-86AA-A2BFC5B577B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0" xr:uid="{F5A6EA70-EF91-4CE2-A23F-80FFA09E364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1" xr:uid="{DC8CE6D9-C954-4B6F-AE10-247CFDBF27E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1" xr:uid="{264A8D94-0178-4651-9E13-1D2DFBB70DB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1" xr:uid="{9DF96B01-830F-4471-8F40-77C8DFCA44E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1" xr:uid="{5DC462B2-D2E4-40D9-9FF7-61E36E29B24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1" xr:uid="{8C47AF0B-EA5B-4B41-B177-1E3E9A4AE8E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1" xr:uid="{C4D2F1D0-7D6D-4578-844F-E21968F5C74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1" xr:uid="{F176C4F8-7901-4D7D-AC8F-80F2A95D32B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2" xr:uid="{568D8CBF-930C-4EA2-835F-26A648D3D15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2" xr:uid="{10D4F37F-8DE2-4827-B1D8-111434C6A55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2" xr:uid="{6123FCB9-0936-46C1-B8E5-560F59A006D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2" xr:uid="{BE96DD17-7E68-4F00-A48C-96C4098D0F6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2" xr:uid="{3CD63455-72E0-439A-8021-0CFB584343E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2" xr:uid="{40755A73-8C66-43F6-8EF6-812C739DC0A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2" xr:uid="{9B0130FF-D4CF-402C-A63A-EA51A0BA69C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3" xr:uid="{E632C984-47CB-4184-8312-4136537E1AE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3" xr:uid="{EC64EC59-6F1F-4691-87BA-D04502F2205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3" xr:uid="{96710F3B-3CFE-4FEC-85AF-F37A7117893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3" xr:uid="{8DB1378C-3C23-4404-A965-BC8D513ACE8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3" xr:uid="{822EFCB3-513A-4DCA-BC9D-FA442FC59A0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3" xr:uid="{C26A91DF-718F-45EA-8FE7-1EEB36D5E60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3" xr:uid="{73A04527-1476-43E6-B610-31312A9CD44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4" xr:uid="{F686BCFC-C922-46A8-9803-990A56E3382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4" xr:uid="{CD6EE238-B0E0-4EBA-80BA-5E4E8719C3E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4" xr:uid="{630D607A-1682-4BEA-940D-CFAF47B0C3C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4" xr:uid="{0BEE5CAD-3BEA-46B3-9AB4-C6BC5F8CA62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4" xr:uid="{E3B797D2-7BDA-40C2-84EE-D4B26B77251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4" xr:uid="{6D6B8CCC-40B9-41E6-A85C-6AAF7AB928A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4" xr:uid="{47AD718C-6F7C-4471-BC65-2AEF7866165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5" xr:uid="{7D450CB5-852E-494C-98B9-8C832BF8929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5" xr:uid="{CD4A5BA9-01F4-4558-895A-3162FD84085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5" xr:uid="{30F37538-F0D2-4C96-AB23-1C69E694A65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5" xr:uid="{6699D406-8595-48BB-8DF2-4E2B1C34D12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5" xr:uid="{25D0EDF6-EAF7-4AC3-8127-7B02CB249C5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5" xr:uid="{34C2C9BA-A38D-4C1F-9A66-EDC86928916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5" xr:uid="{176F6D59-13BD-4785-A6BA-22A5CC4776B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6" xr:uid="{29520984-8586-45CB-A564-51B5E54AE20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6" xr:uid="{64E83F8C-961A-43B7-A22D-529DA381F0F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6" xr:uid="{4748D341-2CD0-4D3D-822B-0D53499D8CB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6" xr:uid="{DCDC65BF-731D-4AAD-B999-0839DE18207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6" xr:uid="{AD2927F3-BA6D-4173-9176-B222F9CE8D9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6" xr:uid="{A876F9A6-22FA-4A7B-9C96-8F34C1A938A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6" xr:uid="{E84F227C-5974-400D-830F-365BDE2488A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7" xr:uid="{6AD8E6E1-7C22-49DD-99E3-43A74A2E289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7" xr:uid="{ECE96E3A-C930-4010-9140-E91A7A1CE61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7" xr:uid="{B03BF011-1AE8-4F8F-BF1A-63FE0F3F54A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7" xr:uid="{A85B96FD-9193-4472-B02B-C1A39280E6D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7" xr:uid="{10BAA9B1-243C-4BFF-86B2-CBF5E784F33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7" xr:uid="{6553990A-4630-41E1-AE34-F8130FF514A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7" xr:uid="{F7C99A88-4FFB-4603-8699-CBF9ADF00D4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8" xr:uid="{6E67B4AF-59A1-44E3-8E78-8637DADF7D0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8" xr:uid="{0B35C3CE-5666-4332-AD73-823EA991680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8" xr:uid="{C29DB64B-8542-4EA2-845E-3DC877EB09C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8" xr:uid="{E960C990-D69B-44E3-A1A1-25DB588DEA2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8" xr:uid="{3513792A-4E0C-4E8C-A465-98062957B91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8" xr:uid="{90B1CCFC-5661-4EB4-932B-855FF4A2F9E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8" xr:uid="{101A1BE1-71E1-425D-8778-2F23A48677F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9" xr:uid="{A2BC3638-95BE-4301-9FB0-F001E9656FB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9" xr:uid="{7465FF09-F970-4E07-9825-2C8AF5CE041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9" xr:uid="{C058B9B5-AC97-47B1-926B-D1CBFBDE547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9" xr:uid="{E6A7A61A-35CB-4225-88A6-A79D2972E21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9" xr:uid="{7856F008-E5EE-45B3-A5C3-829A2EA8269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9" xr:uid="{6FD35F15-B17D-444B-828E-D7D318AF7A1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9" xr:uid="{7FA7645C-FBAD-4B59-A1D5-ADE5E101EEA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0" xr:uid="{A17C7411-0C47-42F7-95B2-9FF51DE9624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0" xr:uid="{7E14BD28-FF35-45B5-9B5D-363A26E505E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0" xr:uid="{C2BD20BC-2CCB-4726-A844-88A2D6B72AA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0" xr:uid="{92A1A150-0F9A-4C7D-ADA2-2178CEFCFFB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0" xr:uid="{3A0487F8-BD6F-4682-9B65-ACB5439A7E3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0" xr:uid="{5D1B98DB-9282-4E66-8B06-F4ED32BC514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0" xr:uid="{3754C7BA-7935-48D3-B20E-FC8A632D9A1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1" xr:uid="{9EED37AD-9E76-498D-9DBE-ABE631B7D06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1" xr:uid="{9B17486B-AE88-401F-92CD-E45370221FF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1" xr:uid="{8B8E1A34-5EA3-4400-A7EB-DB6447ED9A3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1" xr:uid="{DE93F0E2-5C20-45B8-966D-1C47FB63D63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1" xr:uid="{164E9A97-E50D-40F0-98AE-D5618C2921E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1" xr:uid="{D79C8273-FF9D-470B-86BE-5158DB1ABA2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1" xr:uid="{F9CF7D20-D4E1-4172-BFE0-77225BF4AAC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2" xr:uid="{9DBEB4D8-9173-4B59-8CA5-49DBEF46F25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2" xr:uid="{0D9D666A-BA0F-4F54-9DE0-B809C3554FC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2" xr:uid="{DAC59756-55B2-4AD5-86F3-5297AAEC2B0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2" xr:uid="{E7FF2215-17A1-43BC-A36C-AFA3F52AA98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2" xr:uid="{CB6F202F-CC75-405D-AEB4-81CCF7B43C5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2" xr:uid="{2D1CF6E6-FEFA-4EC3-947B-6FFE5817494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2" xr:uid="{6BB49409-2D8B-49CC-A42F-6A5768663D9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3" xr:uid="{3C60A40E-224E-4CBC-82DF-E50E0D9AE00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3" xr:uid="{3E06623D-9321-43E9-83B3-902A04BF7F4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3" xr:uid="{C54F0A8E-8116-4591-9939-58BB3D3D190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3" xr:uid="{4E92FDA9-B696-4A37-A028-66AB295C176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3" xr:uid="{5C551F0C-B508-4CE4-81D9-83BC29B5903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3" xr:uid="{A0924C8A-3F5E-4EB1-92B9-E4AF395F017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3" xr:uid="{065D8EEF-61C9-47AF-BFCC-7FFD2591D60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4" xr:uid="{E3F3836C-16D3-4088-B202-8FE69D3C20C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4" xr:uid="{83DDEA84-CE58-4C36-8F35-1B45241576C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4" xr:uid="{595E65D7-9299-492C-8C3F-588AE4EFB87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4" xr:uid="{54F6635E-0FC5-445F-897C-2D077018854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4" xr:uid="{B17B39DA-468F-47C3-A4B6-ED04C52F693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4" xr:uid="{9AF0459B-86E6-4F1B-96BF-A62F52C9680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4" xr:uid="{E8870570-6BB1-40CC-9B80-C7860773D5A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5" xr:uid="{8491B23D-CC2A-4A1D-8D1C-88187E3456D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5" xr:uid="{39F40936-0A97-40C7-BE6B-11BDBF97DA2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5" xr:uid="{EAA1B2D3-3525-45A5-B378-1E365647D71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5" xr:uid="{DEF5303B-C9C6-4207-9794-70332B7EF11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5" xr:uid="{13D80B9D-532E-4E24-AC0E-579CBEED12B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5" xr:uid="{F6F2B720-29D0-464D-9618-DDD677FF623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5" xr:uid="{85D439D5-4B93-45E0-9121-F3017C7D998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6" xr:uid="{48CC802B-888B-4460-BBF1-20704F799C7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6" xr:uid="{7AE16415-82EC-4592-B494-AC454761617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6" xr:uid="{D3FC3C9A-B8EB-4EA5-9825-36BE975B50A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6" xr:uid="{413C1D6D-A54E-4DD5-B82D-A6C05D42D8C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6" xr:uid="{396E9CE2-1FBA-4481-BD43-FE51E314EE2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6" xr:uid="{DADB87C1-CCC7-456C-9247-80E81DC99EB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6" xr:uid="{D1D35E94-E5FA-48F1-A165-C5BB22AE9AC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7" xr:uid="{0BCC55F5-3518-40B7-B0D6-143645B489F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7" xr:uid="{7E162A32-B174-4712-A051-CCDAAC5651F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7" xr:uid="{2C42EAD8-F6AE-41EF-AD9C-1E37543D384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7" xr:uid="{2286E262-9C3B-4EFF-A61E-AD8C745766E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7" xr:uid="{E92B02A8-B765-4334-8AB6-52D9C059B2D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7" xr:uid="{411D641D-304D-4544-A1B3-4D569A1BF1D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7" xr:uid="{475D9271-4D22-4412-96B2-5B759644D32B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EF1D05-27D0-4502-B16E-A9E57707E9A2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8.109375" style="7" bestFit="1" customWidth="1"/>
  </cols>
  <sheetData>
    <row r="1" spans="1:2" x14ac:dyDescent="0.3">
      <c r="A1" t="s">
        <v>63</v>
      </c>
      <c r="B1" s="7" t="s">
        <v>70</v>
      </c>
    </row>
    <row r="2" spans="1:2" x14ac:dyDescent="0.3">
      <c r="A2" t="s">
        <v>64</v>
      </c>
      <c r="B2" s="7" t="s">
        <v>71</v>
      </c>
    </row>
    <row r="3" spans="1:2" x14ac:dyDescent="0.3">
      <c r="A3" t="s">
        <v>65</v>
      </c>
      <c r="B3" s="7" t="s">
        <v>72</v>
      </c>
    </row>
    <row r="4" spans="1:2" x14ac:dyDescent="0.3">
      <c r="A4" t="s">
        <v>66</v>
      </c>
      <c r="B4" s="7" t="s">
        <v>73</v>
      </c>
    </row>
    <row r="5" spans="1:2" x14ac:dyDescent="0.3">
      <c r="A5" t="s">
        <v>16</v>
      </c>
      <c r="B5" s="7" t="s">
        <v>28</v>
      </c>
    </row>
    <row r="6" spans="1:2" x14ac:dyDescent="0.3">
      <c r="A6" t="s">
        <v>3</v>
      </c>
      <c r="B6" s="7" t="s">
        <v>6</v>
      </c>
    </row>
    <row r="7" spans="1:2" x14ac:dyDescent="0.3">
      <c r="A7" t="s">
        <v>67</v>
      </c>
      <c r="B7" s="7" t="s">
        <v>74</v>
      </c>
    </row>
    <row r="8" spans="1:2" x14ac:dyDescent="0.3">
      <c r="A8" t="s">
        <v>68</v>
      </c>
      <c r="B8" s="7" t="s">
        <v>75</v>
      </c>
    </row>
    <row r="9" spans="1:2" x14ac:dyDescent="0.3">
      <c r="A9" t="s">
        <v>69</v>
      </c>
      <c r="B9" s="7" t="s">
        <v>76</v>
      </c>
    </row>
    <row r="10" spans="1:2" x14ac:dyDescent="0.3">
      <c r="B10" s="7" t="s">
        <v>77</v>
      </c>
    </row>
    <row r="11" spans="1:2" x14ac:dyDescent="0.3">
      <c r="B11" s="7" t="s">
        <v>78</v>
      </c>
    </row>
  </sheetData>
  <sheetProtection algorithmName="SHA-512" hashValue="wxZsbcm+FFl5HmQMFUzGglpjLIWGBgnOxJYLdI9bY583tc/hh+qTk2evfID39ntsd9AtYFfSkM2ukuKvxDAX4g==" saltValue="J7/QeuykSXGfRE0FjdRhJ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2025-04-08T18:50:39Z</dcterms:created>
  <dcterms:modified xsi:type="dcterms:W3CDTF">2025-04-08T18:50:47Z</dcterms:modified>
</cp:coreProperties>
</file>